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8.42.21\administrativo\Plataforma_ASECH\ICHIFE - Cuenta Publica Anual 2022\Formatos 2022\"/>
    </mc:Choice>
  </mc:AlternateContent>
  <bookViews>
    <workbookView xWindow="0" yWindow="0" windowWidth="216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D38" i="1"/>
  <c r="G36" i="1"/>
  <c r="F36" i="1"/>
  <c r="E36" i="1"/>
  <c r="D36" i="1"/>
  <c r="C36" i="1"/>
  <c r="E34" i="1"/>
  <c r="E33" i="1"/>
  <c r="E32" i="1"/>
  <c r="E31" i="1"/>
  <c r="E30" i="1"/>
  <c r="E29" i="1"/>
  <c r="E28" i="1"/>
  <c r="E27" i="1"/>
  <c r="E26" i="1"/>
  <c r="G20" i="1"/>
  <c r="G38" i="1" s="1"/>
  <c r="F20" i="1"/>
  <c r="D20" i="1"/>
  <c r="C20" i="1"/>
  <c r="C38" i="1" s="1"/>
  <c r="E18" i="1"/>
  <c r="E17" i="1"/>
  <c r="E16" i="1"/>
  <c r="E15" i="1"/>
  <c r="E14" i="1"/>
  <c r="E13" i="1"/>
  <c r="E12" i="1"/>
  <c r="E11" i="1"/>
  <c r="E10" i="1"/>
  <c r="E9" i="1"/>
  <c r="E38" i="1" l="1"/>
  <c r="E20" i="1"/>
</calcChain>
</file>

<file path=xl/sharedStrings.xml><?xml version="1.0" encoding="utf-8"?>
<sst xmlns="http://schemas.openxmlformats.org/spreadsheetml/2006/main" count="54" uniqueCount="45">
  <si>
    <t>INSTITUTO CHIHUAHUENSE DE INFRAESTRUCTURA FÍSICA EDUCATIVA</t>
  </si>
  <si>
    <t>Flujo de Fondos</t>
  </si>
  <si>
    <t>Del 1 de Enero al 31 de Diciembre de 2022</t>
  </si>
  <si>
    <t>Concepto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</si>
  <si>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</si>
  <si>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</si>
  <si>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</si>
  <si>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</si>
  <si>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</si>
  <si>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</si>
  <si>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</si>
  <si>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</si>
  <si>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</si>
  <si>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</si>
  <si>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</si>
  <si>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</si>
  <si>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</si>
  <si>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</si>
  <si>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</si>
  <si>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</si>
  <si>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</si>
  <si>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</si>
  <si>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</si>
  <si>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</si>
  <si>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</si>
  <si>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 de Ingresos</t>
  </si>
  <si>
    <t>Aprobado</t>
  </si>
  <si>
    <t xml:space="preserve">Pagado </t>
  </si>
  <si>
    <t>Egresos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</si>
  <si>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</si>
  <si>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</si>
  <si>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</si>
  <si>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</si>
  <si>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</si>
  <si>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</si>
  <si>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</si>
  <si>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</si>
  <si>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</si>
  <si>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Total de Egresos</t>
  </si>
  <si>
    <t>Superávit</t>
  </si>
  <si>
    <t>Bajo protesta de decir la verdad declaramos que los Estados Financieros y sus Notas, son razonablemente correctos y son responsabilidad del emisor.</t>
  </si>
  <si>
    <t>LIC. RAUL GARCIA RUIZ</t>
  </si>
  <si>
    <t>C.P. JAVIER ARREOLA RUIZ DE LA PEÑA</t>
  </si>
  <si>
    <t>DIRECCION GENERAL</t>
  </si>
  <si>
    <t>DIRECTOR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</si>
</sst>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6"/>
      <name val="Arial"/>
      <charset val="1"/>
    </font>
    <font>
      <sz val="8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Protection="1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/>
    </xf>
    <xf numFmtId="49" fontId="2" fillId="2" borderId="9" xfId="0" applyNumberFormat="1" applyFont="1" applyFill="1" applyBorder="1" applyAlignment="1" applyProtection="1">
      <alignment horizontal="center" vertical="center"/>
    </xf>
    <xf numFmtId="49" fontId="2" fillId="2" borderId="10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vertical="center"/>
    </xf>
    <xf numFmtId="4" fontId="3" fillId="0" borderId="6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left" vertical="center" indent="2"/>
    </xf>
    <xf numFmtId="4" fontId="5" fillId="0" borderId="11" xfId="0" applyNumberFormat="1" applyFont="1" applyBorder="1" applyAlignment="1" applyProtection="1">
      <alignment vertical="center" wrapText="1"/>
    </xf>
    <xf numFmtId="4" fontId="5" fillId="0" borderId="0" xfId="0" applyNumberFormat="1" applyFont="1" applyFill="1" applyBorder="1" applyAlignment="1" applyProtection="1">
      <alignment horizontal="right" vertical="center"/>
    </xf>
    <xf numFmtId="4" fontId="5" fillId="0" borderId="11" xfId="0" applyNumberFormat="1" applyFont="1" applyFill="1" applyBorder="1" applyAlignment="1" applyProtection="1">
      <alignment horizontal="right" vertical="center"/>
    </xf>
    <xf numFmtId="0" fontId="5" fillId="0" borderId="4" xfId="0" applyFont="1" applyBorder="1" applyAlignment="1" applyProtection="1">
      <alignment horizontal="left" vertical="center" indent="3"/>
    </xf>
    <xf numFmtId="4" fontId="5" fillId="0" borderId="11" xfId="0" applyNumberFormat="1" applyFont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4" fontId="5" fillId="0" borderId="11" xfId="0" applyNumberFormat="1" applyFont="1" applyFill="1" applyBorder="1" applyAlignment="1" applyProtection="1">
      <alignment horizontal="right" vertical="center"/>
      <protection locked="0"/>
    </xf>
    <xf numFmtId="0" fontId="5" fillId="0" borderId="4" xfId="0" applyFont="1" applyBorder="1" applyAlignment="1" applyProtection="1">
      <alignment horizontal="left" vertical="center" wrapText="1" indent="3"/>
    </xf>
    <xf numFmtId="0" fontId="5" fillId="0" borderId="4" xfId="0" applyFont="1" applyBorder="1" applyAlignment="1" applyProtection="1">
      <alignment horizontal="left" vertical="center" wrapText="1" indent="2"/>
    </xf>
    <xf numFmtId="0" fontId="2" fillId="0" borderId="4" xfId="0" applyFont="1" applyBorder="1" applyAlignment="1" applyProtection="1">
      <alignment horizontal="left" vertical="center" wrapText="1" indent="4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2" fillId="0" borderId="8" xfId="0" applyNumberFormat="1" applyFont="1" applyFill="1" applyBorder="1" applyAlignment="1" applyProtection="1">
      <alignment horizontal="right" vertical="center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6" fillId="0" borderId="4" xfId="0" applyFont="1" applyBorder="1" applyAlignment="1" applyProtection="1">
      <alignment horizontal="left" vertical="center" indent="3"/>
    </xf>
    <xf numFmtId="4" fontId="5" fillId="0" borderId="6" xfId="0" applyNumberFormat="1" applyFont="1" applyFill="1" applyBorder="1" applyAlignment="1" applyProtection="1">
      <alignment horizontal="right" vertical="center"/>
    </xf>
    <xf numFmtId="4" fontId="5" fillId="0" borderId="5" xfId="0" applyNumberFormat="1" applyFont="1" applyFill="1" applyBorder="1" applyAlignment="1" applyProtection="1">
      <alignment horizontal="right" vertical="center"/>
    </xf>
    <xf numFmtId="0" fontId="7" fillId="0" borderId="4" xfId="0" applyFont="1" applyBorder="1" applyAlignment="1" applyProtection="1">
      <alignment horizontal="left" vertical="center" indent="2"/>
    </xf>
    <xf numFmtId="4" fontId="5" fillId="0" borderId="5" xfId="0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Border="1" applyAlignment="1" applyProtection="1">
      <alignment horizontal="left" vertical="center" indent="4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5" fillId="0" borderId="4" xfId="0" applyNumberFormat="1" applyFont="1" applyFill="1" applyBorder="1" applyAlignment="1" applyProtection="1">
      <alignment horizontal="right" vertical="center"/>
    </xf>
    <xf numFmtId="4" fontId="1" fillId="0" borderId="5" xfId="0" applyNumberFormat="1" applyFont="1" applyBorder="1" applyProtection="1"/>
    <xf numFmtId="0" fontId="2" fillId="0" borderId="9" xfId="0" applyFont="1" applyFill="1" applyBorder="1" applyAlignment="1" applyProtection="1">
      <alignment horizontal="center" vertical="center" wrapText="1"/>
    </xf>
    <xf numFmtId="4" fontId="2" fillId="0" borderId="7" xfId="0" applyNumberFormat="1" applyFont="1" applyFill="1" applyBorder="1" applyAlignment="1" applyProtection="1">
      <alignment horizontal="right" vertical="center"/>
    </xf>
    <xf numFmtId="4" fontId="2" fillId="0" borderId="12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49" fontId="8" fillId="0" borderId="0" xfId="0" applyNumberFormat="1" applyFont="1" applyFill="1" applyBorder="1" applyAlignment="1" applyProtection="1">
      <alignment horizontal="left" vertical="top" wrapText="1"/>
    </xf>
    <xf numFmtId="49" fontId="9" fillId="0" borderId="0" xfId="0" applyNumberFormat="1" applyFont="1" applyFill="1" applyBorder="1" applyAlignment="1" applyProtection="1">
      <alignment vertical="top" wrapText="1"/>
    </xf>
    <xf numFmtId="49" fontId="9" fillId="0" borderId="0" xfId="0" applyNumberFormat="1" applyFont="1" applyFill="1" applyBorder="1" applyAlignment="1" applyProtection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topLeftCell="A28" workbookViewId="0">
      <selection activeCell="B40" sqref="B39:C40"/>
    </sheetView>
  </sheetViews>
  <sheetFormatPr baseColWidth="10" defaultRowHeight="15" x14ac:dyDescent="0.25"/>
  <cols>
    <col min="1" max="1" width="3.42578125" customWidth="1"/>
    <col min="2" max="2" width="57.28515625" customWidth="1"/>
    <col min="3" max="6" width="16.28515625" customWidth="1"/>
    <col min="7" max="7" width="16" customWidth="1"/>
  </cols>
  <sheetData>
    <row r="1" spans="1:7" ht="15.75" thickBot="1" x14ac:dyDescent="0.3">
      <c r="A1" s="1"/>
      <c r="B1" s="1"/>
      <c r="C1" s="1"/>
      <c r="D1" s="1"/>
      <c r="E1" s="1"/>
      <c r="F1" s="1"/>
      <c r="G1" s="1"/>
    </row>
    <row r="2" spans="1:7" x14ac:dyDescent="0.25">
      <c r="A2" s="1"/>
      <c r="B2" s="2" t="s">
        <v>0</v>
      </c>
      <c r="C2" s="3"/>
      <c r="D2" s="3"/>
      <c r="E2" s="3"/>
      <c r="F2" s="3"/>
      <c r="G2" s="4"/>
    </row>
    <row r="3" spans="1:7" x14ac:dyDescent="0.25">
      <c r="A3" s="1"/>
      <c r="B3" s="5" t="s">
        <v>1</v>
      </c>
      <c r="C3" s="6"/>
      <c r="D3" s="6"/>
      <c r="E3" s="6"/>
      <c r="F3" s="6"/>
      <c r="G3" s="7"/>
    </row>
    <row r="4" spans="1:7" ht="15.75" thickBot="1" x14ac:dyDescent="0.3">
      <c r="A4" s="1"/>
      <c r="B4" s="8" t="s">
        <v>2</v>
      </c>
      <c r="C4" s="9"/>
      <c r="D4" s="9"/>
      <c r="E4" s="9"/>
      <c r="F4" s="9"/>
      <c r="G4" s="10"/>
    </row>
    <row r="5" spans="1:7" ht="24.75" thickBot="1" x14ac:dyDescent="0.3">
      <c r="A5" s="1"/>
      <c r="B5" s="11" t="s">
        <v>3</v>
      </c>
      <c r="C5" s="12" t="s">
        <v>4</v>
      </c>
      <c r="D5" s="13" t="s">
        <v>5</v>
      </c>
      <c r="E5" s="12" t="s">
        <v>6</v>
      </c>
      <c r="F5" s="12" t="s">
        <v>7</v>
      </c>
      <c r="G5" s="12" t="s">
        <v>8</v>
      </c>
    </row>
    <row r="6" spans="1:7" ht="15.75" thickBot="1" x14ac:dyDescent="0.3">
      <c r="A6" s="1"/>
      <c r="B6" s="14"/>
      <c r="C6" s="15" t="s">
        <v>9</v>
      </c>
      <c r="D6" s="16" t="s">
        <v>10</v>
      </c>
      <c r="E6" s="12" t="s">
        <v>11</v>
      </c>
      <c r="F6" s="17" t="s">
        <v>12</v>
      </c>
      <c r="G6" s="12" t="s">
        <v>13</v>
      </c>
    </row>
    <row r="7" spans="1:7" x14ac:dyDescent="0.25">
      <c r="A7" s="1"/>
      <c r="B7" s="18"/>
      <c r="C7" s="19"/>
      <c r="D7" s="20"/>
      <c r="E7" s="21"/>
      <c r="F7" s="20"/>
      <c r="G7" s="21"/>
    </row>
    <row r="8" spans="1:7" x14ac:dyDescent="0.25">
      <c r="A8" s="1"/>
      <c r="B8" s="22" t="s">
        <v>14</v>
      </c>
      <c r="C8" s="23"/>
      <c r="D8" s="24"/>
      <c r="E8" s="25"/>
      <c r="F8" s="24"/>
      <c r="G8" s="25"/>
    </row>
    <row r="9" spans="1:7" x14ac:dyDescent="0.25">
      <c r="A9" s="1"/>
      <c r="B9" s="26" t="s">
        <v>15</v>
      </c>
      <c r="C9" s="27">
        <v>0</v>
      </c>
      <c r="D9" s="28">
        <v>0</v>
      </c>
      <c r="E9" s="25">
        <f t="shared" ref="E9:E18" si="0">C9+D9</f>
        <v>0</v>
      </c>
      <c r="F9" s="28">
        <v>0</v>
      </c>
      <c r="G9" s="29">
        <v>0</v>
      </c>
    </row>
    <row r="10" spans="1:7" x14ac:dyDescent="0.25">
      <c r="A10" s="1"/>
      <c r="B10" s="26" t="s">
        <v>16</v>
      </c>
      <c r="C10" s="27">
        <v>0</v>
      </c>
      <c r="D10" s="28">
        <v>0</v>
      </c>
      <c r="E10" s="25">
        <f t="shared" si="0"/>
        <v>0</v>
      </c>
      <c r="F10" s="28">
        <v>0</v>
      </c>
      <c r="G10" s="29">
        <v>0</v>
      </c>
    </row>
    <row r="11" spans="1:7" x14ac:dyDescent="0.25">
      <c r="A11" s="1"/>
      <c r="B11" s="26" t="s">
        <v>17</v>
      </c>
      <c r="C11" s="27">
        <v>0</v>
      </c>
      <c r="D11" s="28">
        <v>0</v>
      </c>
      <c r="E11" s="25">
        <f t="shared" si="0"/>
        <v>0</v>
      </c>
      <c r="F11" s="28">
        <v>0</v>
      </c>
      <c r="G11" s="29">
        <v>0</v>
      </c>
    </row>
    <row r="12" spans="1:7" x14ac:dyDescent="0.25">
      <c r="A12" s="1"/>
      <c r="B12" s="26" t="s">
        <v>18</v>
      </c>
      <c r="C12" s="27">
        <v>0</v>
      </c>
      <c r="D12" s="28">
        <v>0</v>
      </c>
      <c r="E12" s="25">
        <f t="shared" si="0"/>
        <v>0</v>
      </c>
      <c r="F12" s="28"/>
      <c r="G12" s="29">
        <v>0</v>
      </c>
    </row>
    <row r="13" spans="1:7" x14ac:dyDescent="0.25">
      <c r="A13" s="1"/>
      <c r="B13" s="26" t="s">
        <v>19</v>
      </c>
      <c r="C13" s="27">
        <v>0</v>
      </c>
      <c r="D13" s="28">
        <v>0</v>
      </c>
      <c r="E13" s="25">
        <f t="shared" si="0"/>
        <v>0</v>
      </c>
      <c r="F13" s="28">
        <v>0</v>
      </c>
      <c r="G13" s="29">
        <v>0</v>
      </c>
    </row>
    <row r="14" spans="1:7" x14ac:dyDescent="0.25">
      <c r="A14" s="1"/>
      <c r="B14" s="26" t="s">
        <v>20</v>
      </c>
      <c r="C14" s="27">
        <v>0</v>
      </c>
      <c r="D14" s="28">
        <v>0</v>
      </c>
      <c r="E14" s="25">
        <f t="shared" si="0"/>
        <v>0</v>
      </c>
      <c r="F14" s="28">
        <v>0</v>
      </c>
      <c r="G14" s="29">
        <v>0</v>
      </c>
    </row>
    <row r="15" spans="1:7" ht="24" x14ac:dyDescent="0.25">
      <c r="A15" s="1"/>
      <c r="B15" s="30" t="s">
        <v>21</v>
      </c>
      <c r="C15" s="27">
        <v>0</v>
      </c>
      <c r="D15" s="28">
        <v>0</v>
      </c>
      <c r="E15" s="25">
        <f t="shared" si="0"/>
        <v>0</v>
      </c>
      <c r="F15" s="29">
        <v>91854.1</v>
      </c>
      <c r="G15" s="29">
        <v>91854.1</v>
      </c>
    </row>
    <row r="16" spans="1:7" ht="24" x14ac:dyDescent="0.25">
      <c r="A16" s="1"/>
      <c r="B16" s="30" t="s">
        <v>22</v>
      </c>
      <c r="C16" s="27">
        <v>0</v>
      </c>
      <c r="D16" s="28">
        <v>0</v>
      </c>
      <c r="E16" s="25">
        <f t="shared" si="0"/>
        <v>0</v>
      </c>
      <c r="F16" s="28">
        <v>0</v>
      </c>
      <c r="G16" s="29">
        <v>0</v>
      </c>
    </row>
    <row r="17" spans="1:7" ht="24" x14ac:dyDescent="0.25">
      <c r="A17" s="1"/>
      <c r="B17" s="30" t="s">
        <v>23</v>
      </c>
      <c r="C17" s="27">
        <v>33412375.420000002</v>
      </c>
      <c r="D17" s="28">
        <v>161321512.59</v>
      </c>
      <c r="E17" s="25">
        <f t="shared" si="0"/>
        <v>194733888.00999999</v>
      </c>
      <c r="F17" s="29">
        <v>196259327.66999999</v>
      </c>
      <c r="G17" s="29">
        <v>196259327.66999999</v>
      </c>
    </row>
    <row r="18" spans="1:7" x14ac:dyDescent="0.25">
      <c r="A18" s="1"/>
      <c r="B18" s="26" t="s">
        <v>24</v>
      </c>
      <c r="C18" s="29">
        <v>0</v>
      </c>
      <c r="D18" s="28">
        <v>0</v>
      </c>
      <c r="E18" s="25">
        <f t="shared" si="0"/>
        <v>0</v>
      </c>
      <c r="F18" s="28">
        <v>0</v>
      </c>
      <c r="G18" s="29">
        <v>0</v>
      </c>
    </row>
    <row r="19" spans="1:7" x14ac:dyDescent="0.25">
      <c r="A19" s="1"/>
      <c r="B19" s="31"/>
      <c r="C19" s="25"/>
      <c r="D19" s="24"/>
      <c r="E19" s="25"/>
      <c r="F19" s="24"/>
      <c r="G19" s="25"/>
    </row>
    <row r="20" spans="1:7" x14ac:dyDescent="0.25">
      <c r="A20" s="1"/>
      <c r="B20" s="32" t="s">
        <v>25</v>
      </c>
      <c r="C20" s="33">
        <f>SUM(C9:C18)</f>
        <v>33412375.420000002</v>
      </c>
      <c r="D20" s="34">
        <f>SUM(D9:D18)</f>
        <v>161321512.59</v>
      </c>
      <c r="E20" s="33">
        <f>C20+D20</f>
        <v>194733888.00999999</v>
      </c>
      <c r="F20" s="34">
        <f>SUM(F9:F18)</f>
        <v>196351181.76999998</v>
      </c>
      <c r="G20" s="33">
        <f>SUM(G9:G18)</f>
        <v>196351181.76999998</v>
      </c>
    </row>
    <row r="21" spans="1:7" ht="15.75" thickBot="1" x14ac:dyDescent="0.3">
      <c r="A21" s="1"/>
      <c r="B21" s="32"/>
      <c r="C21" s="35"/>
      <c r="D21" s="34"/>
      <c r="E21" s="33"/>
      <c r="F21" s="34"/>
      <c r="G21" s="35"/>
    </row>
    <row r="22" spans="1:7" ht="24.75" thickBot="1" x14ac:dyDescent="0.3">
      <c r="A22" s="1"/>
      <c r="B22" s="11" t="s">
        <v>3</v>
      </c>
      <c r="C22" s="12" t="s">
        <v>26</v>
      </c>
      <c r="D22" s="36" t="s">
        <v>5</v>
      </c>
      <c r="E22" s="12" t="s">
        <v>6</v>
      </c>
      <c r="F22" s="12" t="s">
        <v>7</v>
      </c>
      <c r="G22" s="37" t="s">
        <v>27</v>
      </c>
    </row>
    <row r="23" spans="1:7" ht="15.75" thickBot="1" x14ac:dyDescent="0.3">
      <c r="A23" s="1"/>
      <c r="B23" s="14"/>
      <c r="C23" s="15" t="s">
        <v>9</v>
      </c>
      <c r="D23" s="12" t="s">
        <v>10</v>
      </c>
      <c r="E23" s="12" t="s">
        <v>11</v>
      </c>
      <c r="F23" s="12" t="s">
        <v>12</v>
      </c>
      <c r="G23" s="37" t="s">
        <v>13</v>
      </c>
    </row>
    <row r="24" spans="1:7" x14ac:dyDescent="0.25">
      <c r="A24" s="38"/>
      <c r="B24" s="39"/>
      <c r="C24" s="40"/>
      <c r="D24" s="25"/>
      <c r="E24" s="25"/>
      <c r="F24" s="25"/>
      <c r="G24" s="41"/>
    </row>
    <row r="25" spans="1:7" x14ac:dyDescent="0.25">
      <c r="A25" s="1"/>
      <c r="B25" s="42" t="s">
        <v>28</v>
      </c>
      <c r="C25" s="25"/>
      <c r="D25" s="25"/>
      <c r="E25" s="25"/>
      <c r="F25" s="25"/>
      <c r="G25" s="41"/>
    </row>
    <row r="26" spans="1:7" x14ac:dyDescent="0.25">
      <c r="A26" s="1"/>
      <c r="B26" s="39" t="s">
        <v>29</v>
      </c>
      <c r="C26" s="29">
        <v>28055126.34</v>
      </c>
      <c r="D26" s="29">
        <v>0</v>
      </c>
      <c r="E26" s="25">
        <f t="shared" ref="E26:E34" si="1">C26+D26</f>
        <v>28055126.34</v>
      </c>
      <c r="F26" s="29">
        <v>29854319.279999997</v>
      </c>
      <c r="G26" s="43">
        <v>27853244.289999999</v>
      </c>
    </row>
    <row r="27" spans="1:7" x14ac:dyDescent="0.25">
      <c r="A27" s="1"/>
      <c r="B27" s="39" t="s">
        <v>30</v>
      </c>
      <c r="C27" s="29">
        <v>1521576.76</v>
      </c>
      <c r="D27" s="29">
        <v>0</v>
      </c>
      <c r="E27" s="25">
        <f t="shared" si="1"/>
        <v>1521576.76</v>
      </c>
      <c r="F27" s="29">
        <v>2876089.9300000006</v>
      </c>
      <c r="G27" s="43">
        <v>2784506.4300000006</v>
      </c>
    </row>
    <row r="28" spans="1:7" x14ac:dyDescent="0.25">
      <c r="A28" s="1"/>
      <c r="B28" s="39" t="s">
        <v>31</v>
      </c>
      <c r="C28" s="29">
        <v>3808672.3200000003</v>
      </c>
      <c r="D28" s="29">
        <v>0</v>
      </c>
      <c r="E28" s="25">
        <f t="shared" si="1"/>
        <v>3808672.3200000003</v>
      </c>
      <c r="F28" s="29">
        <v>5557666.96</v>
      </c>
      <c r="G28" s="43">
        <v>5467917.5099999998</v>
      </c>
    </row>
    <row r="29" spans="1:7" x14ac:dyDescent="0.25">
      <c r="A29" s="1"/>
      <c r="B29" s="39" t="s">
        <v>32</v>
      </c>
      <c r="C29" s="29">
        <v>27000</v>
      </c>
      <c r="D29" s="29">
        <v>0</v>
      </c>
      <c r="E29" s="25">
        <f t="shared" si="1"/>
        <v>27000</v>
      </c>
      <c r="F29" s="29">
        <v>66343.600000000006</v>
      </c>
      <c r="G29" s="43">
        <v>11347.56</v>
      </c>
    </row>
    <row r="30" spans="1:7" x14ac:dyDescent="0.25">
      <c r="A30" s="1"/>
      <c r="B30" s="39" t="s">
        <v>33</v>
      </c>
      <c r="C30" s="29">
        <v>0</v>
      </c>
      <c r="D30" s="29">
        <v>36781.279999999999</v>
      </c>
      <c r="E30" s="25">
        <f t="shared" si="1"/>
        <v>36781.279999999999</v>
      </c>
      <c r="F30" s="29">
        <v>330304.2</v>
      </c>
      <c r="G30" s="43">
        <v>26216</v>
      </c>
    </row>
    <row r="31" spans="1:7" x14ac:dyDescent="0.25">
      <c r="A31" s="1"/>
      <c r="B31" s="39" t="s">
        <v>34</v>
      </c>
      <c r="C31" s="29">
        <v>0</v>
      </c>
      <c r="D31" s="29">
        <v>132227430.56999999</v>
      </c>
      <c r="E31" s="25">
        <f t="shared" si="1"/>
        <v>132227430.56999999</v>
      </c>
      <c r="F31" s="29">
        <v>50787558.140000001</v>
      </c>
      <c r="G31" s="43">
        <v>49716932.670000002</v>
      </c>
    </row>
    <row r="32" spans="1:7" x14ac:dyDescent="0.25">
      <c r="A32" s="1"/>
      <c r="B32" s="39" t="s">
        <v>35</v>
      </c>
      <c r="C32" s="29">
        <v>0</v>
      </c>
      <c r="D32" s="29">
        <v>0</v>
      </c>
      <c r="E32" s="25">
        <f t="shared" si="1"/>
        <v>0</v>
      </c>
      <c r="F32" s="29">
        <v>0</v>
      </c>
      <c r="G32" s="43">
        <v>0</v>
      </c>
    </row>
    <row r="33" spans="1:7" x14ac:dyDescent="0.25">
      <c r="A33" s="1"/>
      <c r="B33" s="39" t="s">
        <v>36</v>
      </c>
      <c r="C33" s="29">
        <v>0</v>
      </c>
      <c r="D33" s="29">
        <v>0</v>
      </c>
      <c r="E33" s="25">
        <f t="shared" si="1"/>
        <v>0</v>
      </c>
      <c r="F33" s="29">
        <v>0</v>
      </c>
      <c r="G33" s="43">
        <v>0</v>
      </c>
    </row>
    <row r="34" spans="1:7" x14ac:dyDescent="0.25">
      <c r="A34" s="1"/>
      <c r="B34" s="39" t="s">
        <v>37</v>
      </c>
      <c r="C34" s="29">
        <v>0</v>
      </c>
      <c r="D34" s="29">
        <v>0</v>
      </c>
      <c r="E34" s="25">
        <f t="shared" si="1"/>
        <v>0</v>
      </c>
      <c r="F34" s="29">
        <v>0</v>
      </c>
      <c r="G34" s="43">
        <v>0</v>
      </c>
    </row>
    <row r="35" spans="1:7" x14ac:dyDescent="0.25">
      <c r="A35" s="1"/>
      <c r="B35" s="39"/>
      <c r="C35" s="25"/>
      <c r="D35" s="25"/>
      <c r="E35" s="25"/>
      <c r="F35" s="25"/>
      <c r="G35" s="41"/>
    </row>
    <row r="36" spans="1:7" x14ac:dyDescent="0.25">
      <c r="A36" s="1"/>
      <c r="B36" s="44" t="s">
        <v>38</v>
      </c>
      <c r="C36" s="33">
        <f>SUM(C26:C34)</f>
        <v>33412375.420000002</v>
      </c>
      <c r="D36" s="33">
        <f>SUM(D26:D34)</f>
        <v>132264211.84999999</v>
      </c>
      <c r="E36" s="33">
        <f>SUM(E26:E34)</f>
        <v>165676587.26999998</v>
      </c>
      <c r="F36" s="33">
        <f>SUM(F26:F34)</f>
        <v>89472282.109999999</v>
      </c>
      <c r="G36" s="45">
        <f>SUM(G26:G34)</f>
        <v>85860164.460000008</v>
      </c>
    </row>
    <row r="37" spans="1:7" ht="15.75" thickBot="1" x14ac:dyDescent="0.3">
      <c r="A37" s="38"/>
      <c r="B37" s="46"/>
      <c r="C37" s="25"/>
      <c r="D37" s="25"/>
      <c r="E37" s="25"/>
      <c r="F37" s="25"/>
      <c r="G37" s="47"/>
    </row>
    <row r="38" spans="1:7" ht="15.75" thickBot="1" x14ac:dyDescent="0.3">
      <c r="A38" s="1"/>
      <c r="B38" s="48" t="s">
        <v>39</v>
      </c>
      <c r="C38" s="49">
        <f>C20-C36</f>
        <v>0</v>
      </c>
      <c r="D38" s="49">
        <f>D20-D36</f>
        <v>29057300.74000001</v>
      </c>
      <c r="E38" s="49">
        <f>D38+C38</f>
        <v>29057300.74000001</v>
      </c>
      <c r="F38" s="49">
        <f>F20-F36</f>
        <v>106878899.65999998</v>
      </c>
      <c r="G38" s="50">
        <f>G20-G36</f>
        <v>110491017.30999997</v>
      </c>
    </row>
    <row r="39" spans="1:7" x14ac:dyDescent="0.25">
      <c r="A39" s="51"/>
      <c r="B39" s="51"/>
      <c r="C39" s="51"/>
      <c r="D39" s="51"/>
      <c r="E39" s="51"/>
      <c r="F39" s="51"/>
      <c r="G39" s="51"/>
    </row>
    <row r="40" spans="1:7" x14ac:dyDescent="0.25">
      <c r="B40" s="52" t="s">
        <v>40</v>
      </c>
      <c r="C40" s="52"/>
    </row>
    <row r="43" spans="1:7" x14ac:dyDescent="0.25">
      <c r="B43" s="53" t="s">
        <v>41</v>
      </c>
      <c r="C43" s="54" t="s">
        <v>42</v>
      </c>
      <c r="D43" s="54"/>
    </row>
    <row r="44" spans="1:7" x14ac:dyDescent="0.25">
      <c r="B44" s="53" t="s">
        <v>43</v>
      </c>
      <c r="C44" s="54" t="s">
        <v>44</v>
      </c>
      <c r="D44" s="55"/>
    </row>
  </sheetData>
  <mergeCells count="6">
    <mergeCell ref="B2:G2"/>
    <mergeCell ref="B3:G3"/>
    <mergeCell ref="B4:G4"/>
    <mergeCell ref="B5:B6"/>
    <mergeCell ref="B22:B23"/>
    <mergeCell ref="B40:C40"/>
  </mergeCells>
  <pageMargins left="0.70866141732283472" right="0.70866141732283472" top="0.74803149606299213" bottom="0.74803149606299213" header="0.31496062992125984" footer="0.31496062992125984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Arias Flores</dc:creator>
  <cp:lastModifiedBy>Blanca Margarita Arias Flores</cp:lastModifiedBy>
  <cp:lastPrinted>2023-02-07T23:06:15Z</cp:lastPrinted>
  <dcterms:created xsi:type="dcterms:W3CDTF">2023-02-07T22:58:24Z</dcterms:created>
  <dcterms:modified xsi:type="dcterms:W3CDTF">2023-02-07T23:06:22Z</dcterms:modified>
</cp:coreProperties>
</file>